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6\"/>
    </mc:Choice>
  </mc:AlternateContent>
  <xr:revisionPtr revIDLastSave="0" documentId="8_{4E51EB6A-0E22-4AB3-9237-4CC46AB412AC}" xr6:coauthVersionLast="47" xr6:coauthVersionMax="47" xr10:uidLastSave="{00000000-0000-0000-0000-000000000000}"/>
  <bookViews>
    <workbookView xWindow="-120" yWindow="-120" windowWidth="29040" windowHeight="15720" xr2:uid="{44E96A24-E50C-471C-90AA-53EE4A512636}"/>
  </bookViews>
  <sheets>
    <sheet name="Anexo GGCON 2024" sheetId="1" r:id="rId1"/>
    <sheet name="Anexo GGCON 2025" sheetId="2" r:id="rId2"/>
  </sheets>
  <externalReferences>
    <externalReference r:id="rId3"/>
    <externalReference r:id="rId4"/>
    <externalReference r:id="rId5"/>
  </externalReferences>
  <definedNames>
    <definedName name="_2">#REF!</definedName>
    <definedName name="_xlnm._FilterDatabase" localSheetId="0" hidden="1">'Anexo GGCON 2024'!$A$18:$H$31</definedName>
    <definedName name="_xlnm._FilterDatabase" localSheetId="1" hidden="1">'Anexo GGCON 2025'!$A$18:$H$26</definedName>
    <definedName name="A">#REF!</definedName>
    <definedName name="AAAAAAAAAAA">#REF!</definedName>
    <definedName name="ANEXO12">#REF!</definedName>
    <definedName name="_xlnm.Print_Area" localSheetId="0">'Anexo GGCON 2024'!$A$1:$H$47</definedName>
    <definedName name="_xlnm.Print_Area" localSheetId="1">'Anexo GGCON 2025'!$A$1:$H$42</definedName>
    <definedName name="B" localSheetId="0">#REF!</definedName>
    <definedName name="B" localSheetId="1">#REF!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 localSheetId="1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1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 localSheetId="0">#REF!</definedName>
    <definedName name="fppfpfpfp" localSheetId="1">#REF!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 localSheetId="0">#REF!</definedName>
    <definedName name="LL" localSheetId="1">#REF!</definedName>
    <definedName name="LL">#REF!</definedName>
    <definedName name="mmmm">#REF!</definedName>
    <definedName name="N___Consolidado_ICESP_HIER">#REF!</definedName>
    <definedName name="NatDesp">[2]Tabelas!$A$1:$A$6</definedName>
    <definedName name="o" localSheetId="0">#REF!</definedName>
    <definedName name="o" localSheetId="1">#REF!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1">#REF!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F26" i="2" s="1"/>
  <c r="F26" i="1"/>
  <c r="F31" i="1" s="1"/>
</calcChain>
</file>

<file path=xl/sharedStrings.xml><?xml version="1.0" encoding="utf-8"?>
<sst xmlns="http://schemas.openxmlformats.org/spreadsheetml/2006/main" count="113" uniqueCount="47">
  <si>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</si>
  <si>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</si>
  <si>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</si>
  <si>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</si>
  <si>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</si>
  <si>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</si>
  <si>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Aptos Narrow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</si>
  <si>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Aptos Narrow"/>
        <family val="2"/>
        <scheme val="minor"/>
      </rPr>
      <t>04</t>
    </r>
  </si>
  <si>
    <r>
      <t>EXERCÍCIO:</t>
    </r>
    <r>
      <rPr>
        <sz val="11"/>
        <color indexed="8"/>
        <rFont val="Calibri"/>
        <family val="2"/>
      </rPr>
      <t xml:space="preserve">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</si>
  <si>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</si>
  <si>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</si>
  <si>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</si>
  <si>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</si>
  <si>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R$ 1.418.807,78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</si>
  <si>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</si>
  <si>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</si>
  <si>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</si>
  <si>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</si>
  <si>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</si>
  <si>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</si>
  <si>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</si>
  <si>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</si>
  <si>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</si>
  <si>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</si>
  <si>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 (Parte)</t>
  </si>
  <si>
    <t>EXAMES - EMÍLIO RIBAS</t>
  </si>
  <si>
    <t>SERVIÇOS MÉDICOS</t>
  </si>
  <si>
    <t>TRF 71.202</t>
  </si>
  <si>
    <t>RELATÓRIO DE FATURAMENTO</t>
  </si>
  <si>
    <t>TOTAL</t>
  </si>
  <si>
    <t>Total Recebido:</t>
  </si>
  <si>
    <t>Receita de Aplicação Financeira</t>
  </si>
  <si>
    <t>Outras Receitas</t>
  </si>
  <si>
    <t>Saldo do Exercício Anterior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</si>
  <si>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</si>
  <si>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</si>
  <si>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24 de março de 2025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</si>
  <si>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</si>
  <si>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</si>
  <si>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</si>
  <si>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</si>
  <si>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</si>
  <si>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</si>
  <si>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r>
      <t>EXERCÍCIO:</t>
    </r>
    <r>
      <rPr>
        <sz val="11"/>
        <color indexed="8"/>
        <rFont val="Calibri"/>
        <family val="2"/>
      </rPr>
      <t xml:space="preserve"> 2025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</si>
  <si>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</si>
  <si>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t>-</t>
  </si>
  <si>
    <t>Valor devolvido ao órgão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</si>
</sst>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164" fontId="11" fillId="0" borderId="0" xfId="0" applyNumberFormat="1" applyFont="1"/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4" fillId="0" borderId="2" xfId="1" applyFont="1" applyBorder="1" applyAlignment="1">
      <alignment horizontal="center" vertical="center"/>
    </xf>
    <xf numFmtId="165" fontId="14" fillId="0" borderId="2" xfId="5" applyNumberFormat="1" applyFont="1" applyBorder="1" applyAlignment="1">
      <alignment horizontal="center" vertical="center"/>
    </xf>
    <xf numFmtId="0" fontId="14" fillId="0" borderId="2" xfId="5" applyFont="1" applyBorder="1" applyAlignment="1">
      <alignment vertical="center"/>
    </xf>
    <xf numFmtId="164" fontId="14" fillId="0" borderId="2" xfId="5" applyNumberFormat="1" applyFont="1" applyBorder="1" applyAlignment="1">
      <alignment vertical="center"/>
    </xf>
    <xf numFmtId="0" fontId="14" fillId="0" borderId="2" xfId="5" applyFont="1" applyBorder="1" applyAlignment="1">
      <alignment horizontal="center" vertical="center"/>
    </xf>
    <xf numFmtId="165" fontId="14" fillId="0" borderId="2" xfId="5" quotePrefix="1" applyNumberFormat="1" applyFont="1" applyBorder="1" applyAlignment="1">
      <alignment horizontal="center" vertical="center"/>
    </xf>
    <xf numFmtId="164" fontId="11" fillId="0" borderId="0" xfId="5" applyNumberFormat="1" applyFont="1"/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6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7" xfId="1" applyFont="1" applyBorder="1"/>
    <xf numFmtId="0" fontId="17" fillId="0" borderId="8" xfId="1" applyFont="1" applyBorder="1"/>
    <xf numFmtId="4" fontId="17" fillId="0" borderId="2" xfId="1" applyNumberFormat="1" applyFont="1" applyBorder="1" applyAlignment="1">
      <alignment horizontal="right"/>
    </xf>
    <xf numFmtId="0" fontId="17" fillId="0" borderId="3" xfId="1" applyFont="1" applyBorder="1"/>
    <xf numFmtId="0" fontId="17" fillId="0" borderId="5" xfId="1" applyFont="1" applyBorder="1"/>
    <xf numFmtId="0" fontId="17" fillId="0" borderId="3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1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9" fillId="0" borderId="0" xfId="1" applyFont="1"/>
    <xf numFmtId="0" fontId="15" fillId="0" borderId="9" xfId="1" applyFont="1" applyBorder="1"/>
    <xf numFmtId="0" fontId="15" fillId="0" borderId="0" xfId="1" applyFont="1" applyAlignment="1">
      <alignment wrapText="1"/>
    </xf>
    <xf numFmtId="0" fontId="15" fillId="0" borderId="0" xfId="1" applyFont="1" applyAlignment="1">
      <alignment vertical="center" wrapText="1"/>
    </xf>
    <xf numFmtId="164" fontId="14" fillId="0" borderId="2" xfId="5" applyNumberFormat="1" applyFont="1" applyBorder="1" applyAlignment="1">
      <alignment horizontal="center" vertical="center"/>
    </xf>
  </cellXfs>
  <cellStyles count="8">
    <cellStyle name="Normal" xfId="0" builtinId="0"/>
    <cellStyle name="Normal 2 2 2 2 12 2 2" xfId="5" xr:uid="{36A3BB45-5164-4EDC-A888-A080619E8F70}"/>
    <cellStyle name="Normal 3 2 2 3 2 2" xfId="2" xr:uid="{EC75144A-40E5-452F-888A-70D2989152AB}"/>
    <cellStyle name="Normal 3 3 2 2 2 3" xfId="6" xr:uid="{9BC02786-A5B1-41D0-9F66-CEB3DA620A6C}"/>
    <cellStyle name="Normal 3 3 3 2 2" xfId="7" xr:uid="{58F86DA3-288A-4222-A4ED-5A2F5891588D}"/>
    <cellStyle name="Normal 4 3 2 2 2 2" xfId="4" xr:uid="{C917AF49-3256-40C7-A4ED-B5E127204EDB}"/>
    <cellStyle name="Normal 4 3 2 3 2 2 2 2" xfId="1" xr:uid="{DCE7FE04-E89D-47EE-9A51-732AE706F01E}"/>
    <cellStyle name="Normal 4 3 3 2 2" xfId="3" xr:uid="{8F3E5790-A11E-4106-9E25-47768422B2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17A61B74-D2AF-41AA-8481-7C0169DE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1FA4AC3-EB5D-48C9-A26F-6C88A8A6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6%20-%20IIER%202024\Anual_2024\87526%20-%20anual%202024.xlsx" TargetMode="External"/><Relationship Id="rId1" Type="http://schemas.openxmlformats.org/officeDocument/2006/relationships/externalLinkPath" Target="/Controladoria/Projetos%20Controladoria/Subven&#231;&#245;es/SES/ativas/SES%20-%202024/1%20-%20CONV&#202;NIOS/87.526%20-%20IIER%202024/Anual_2024/87526%20-%20anua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Pré-Prestação"/>
      <sheetName val="Anexo GGCON 2024"/>
      <sheetName val="Anexo GGCON 2025"/>
      <sheetName val="anexo 12 - 2024"/>
      <sheetName val="anexo 12 - 2025"/>
      <sheetName val="CONCILIAÇÃO BANCÁRIA 2024"/>
      <sheetName val="CONCILIAÇÃO BANCÁRIA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CB1C-B99C-4F3D-A5B4-D801D0DE3B52}">
  <sheetPr>
    <tabColor rgb="FFFFFF00"/>
  </sheetPr>
  <dimension ref="A1:K47"/>
  <sheetViews>
    <sheetView tabSelected="1" zoomScaleNormal="100" workbookViewId="0">
      <selection activeCell="F31" sqref="F3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5"/>
    </row>
    <row r="13" spans="1:8" ht="18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7"/>
      <c r="D14" s="7"/>
      <c r="E14" s="18"/>
      <c r="F14" s="8"/>
      <c r="G14" s="8"/>
      <c r="H14" s="8"/>
    </row>
    <row r="15" spans="1:8" ht="18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1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1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1" s="21" customFormat="1" ht="13.5" customHeight="1" x14ac:dyDescent="0.2">
      <c r="A19" s="30">
        <v>1</v>
      </c>
      <c r="B19" s="31">
        <v>45322</v>
      </c>
      <c r="C19" s="32" t="s">
        <v>24</v>
      </c>
      <c r="D19" s="32" t="s">
        <v>25</v>
      </c>
      <c r="E19" s="32" t="s">
        <v>26</v>
      </c>
      <c r="F19" s="33">
        <v>192446.45</v>
      </c>
      <c r="G19" s="34" t="s">
        <v>27</v>
      </c>
      <c r="H19" s="35">
        <v>45349</v>
      </c>
      <c r="J19" s="36"/>
    </row>
    <row r="20" spans="1:11" s="21" customFormat="1" ht="13.5" customHeight="1" x14ac:dyDescent="0.2">
      <c r="A20" s="30">
        <v>2</v>
      </c>
      <c r="B20" s="31">
        <v>45351</v>
      </c>
      <c r="C20" s="32" t="s">
        <v>28</v>
      </c>
      <c r="D20" s="32" t="s">
        <v>25</v>
      </c>
      <c r="E20" s="32" t="s">
        <v>26</v>
      </c>
      <c r="F20" s="33">
        <v>205958.39999999999</v>
      </c>
      <c r="G20" s="34" t="s">
        <v>27</v>
      </c>
      <c r="H20" s="35">
        <v>45378</v>
      </c>
      <c r="J20" s="36"/>
    </row>
    <row r="21" spans="1:11" s="21" customFormat="1" ht="13.5" customHeight="1" x14ac:dyDescent="0.2">
      <c r="A21" s="30">
        <v>3</v>
      </c>
      <c r="B21" s="31">
        <v>45382</v>
      </c>
      <c r="C21" s="32" t="s">
        <v>28</v>
      </c>
      <c r="D21" s="32" t="s">
        <v>25</v>
      </c>
      <c r="E21" s="32" t="s">
        <v>26</v>
      </c>
      <c r="F21" s="33">
        <v>209910.05</v>
      </c>
      <c r="G21" s="34" t="s">
        <v>27</v>
      </c>
      <c r="H21" s="35">
        <v>45412</v>
      </c>
      <c r="J21" s="36"/>
    </row>
    <row r="22" spans="1:11" s="21" customFormat="1" ht="13.5" customHeight="1" x14ac:dyDescent="0.2">
      <c r="A22" s="30">
        <v>4</v>
      </c>
      <c r="B22" s="31">
        <v>45412</v>
      </c>
      <c r="C22" s="32" t="s">
        <v>28</v>
      </c>
      <c r="D22" s="32" t="s">
        <v>25</v>
      </c>
      <c r="E22" s="32" t="s">
        <v>26</v>
      </c>
      <c r="F22" s="33">
        <v>210229.36000000002</v>
      </c>
      <c r="G22" s="34" t="s">
        <v>27</v>
      </c>
      <c r="H22" s="35">
        <v>45462</v>
      </c>
      <c r="J22" s="36"/>
    </row>
    <row r="23" spans="1:11" s="21" customFormat="1" ht="13.5" customHeight="1" x14ac:dyDescent="0.2">
      <c r="A23" s="30">
        <v>5</v>
      </c>
      <c r="B23" s="31">
        <v>45443</v>
      </c>
      <c r="C23" s="32" t="s">
        <v>28</v>
      </c>
      <c r="D23" s="32" t="s">
        <v>25</v>
      </c>
      <c r="E23" s="32" t="s">
        <v>26</v>
      </c>
      <c r="F23" s="33">
        <v>244070.23</v>
      </c>
      <c r="G23" s="34" t="s">
        <v>27</v>
      </c>
      <c r="H23" s="35">
        <v>45475</v>
      </c>
      <c r="J23" s="36"/>
    </row>
    <row r="24" spans="1:11" s="21" customFormat="1" ht="13.5" customHeight="1" x14ac:dyDescent="0.2">
      <c r="A24" s="30">
        <v>6</v>
      </c>
      <c r="B24" s="31">
        <v>45473</v>
      </c>
      <c r="C24" s="32" t="s">
        <v>28</v>
      </c>
      <c r="D24" s="32" t="s">
        <v>25</v>
      </c>
      <c r="E24" s="32" t="s">
        <v>26</v>
      </c>
      <c r="F24" s="33">
        <v>185030.22</v>
      </c>
      <c r="G24" s="34" t="s">
        <v>27</v>
      </c>
      <c r="H24" s="35">
        <v>45503</v>
      </c>
      <c r="J24" s="36"/>
    </row>
    <row r="25" spans="1:11" s="21" customFormat="1" ht="13.5" customHeight="1" x14ac:dyDescent="0.2">
      <c r="A25" s="30">
        <v>7</v>
      </c>
      <c r="B25" s="31">
        <v>45504</v>
      </c>
      <c r="C25" s="32" t="s">
        <v>28</v>
      </c>
      <c r="D25" s="32" t="s">
        <v>25</v>
      </c>
      <c r="E25" s="32" t="s">
        <v>26</v>
      </c>
      <c r="F25" s="33">
        <v>171163.07</v>
      </c>
      <c r="G25" s="34" t="s">
        <v>27</v>
      </c>
      <c r="H25" s="35">
        <v>45580</v>
      </c>
      <c r="J25" s="36"/>
    </row>
    <row r="26" spans="1:11" ht="13.5" customHeight="1" x14ac:dyDescent="0.25">
      <c r="A26" s="37" t="s">
        <v>29</v>
      </c>
      <c r="B26" s="38"/>
      <c r="C26" s="38"/>
      <c r="D26" s="38"/>
      <c r="E26" s="39"/>
      <c r="F26" s="40">
        <f>SUM(F19:F25)</f>
        <v>1418807.78</v>
      </c>
      <c r="G26" s="41"/>
      <c r="H26" s="41"/>
    </row>
    <row r="27" spans="1:11" ht="13.5" customHeight="1" x14ac:dyDescent="0.25">
      <c r="D27" s="42" t="s">
        <v>30</v>
      </c>
      <c r="E27" s="43"/>
      <c r="F27" s="44">
        <v>1418807.78</v>
      </c>
      <c r="G27" s="41"/>
      <c r="H27" s="41"/>
    </row>
    <row r="28" spans="1:11" ht="13.5" customHeight="1" x14ac:dyDescent="0.25">
      <c r="D28" s="45" t="s">
        <v>31</v>
      </c>
      <c r="E28" s="46"/>
      <c r="F28" s="40">
        <v>2147.6799999999998</v>
      </c>
      <c r="G28" s="41"/>
      <c r="H28" s="41"/>
    </row>
    <row r="29" spans="1:11" ht="13.5" customHeight="1" x14ac:dyDescent="0.25">
      <c r="D29" s="45" t="s">
        <v>32</v>
      </c>
      <c r="E29" s="46"/>
      <c r="F29" s="40">
        <v>50400</v>
      </c>
      <c r="G29" s="41"/>
      <c r="H29" s="41"/>
    </row>
    <row r="30" spans="1:11" ht="13.5" customHeight="1" x14ac:dyDescent="0.25">
      <c r="D30" s="47" t="s">
        <v>33</v>
      </c>
      <c r="E30" s="48"/>
      <c r="F30" s="40">
        <v>0</v>
      </c>
      <c r="G30" s="41"/>
      <c r="H30" s="41"/>
    </row>
    <row r="31" spans="1:11" ht="13.5" customHeight="1" x14ac:dyDescent="0.25">
      <c r="D31" s="47" t="s">
        <v>34</v>
      </c>
      <c r="E31" s="48"/>
      <c r="F31" s="40">
        <f>F27+F28+F29-F26+F30</f>
        <v>52547.679999999935</v>
      </c>
      <c r="G31" s="41"/>
      <c r="H31" s="41"/>
      <c r="I31" s="49"/>
    </row>
    <row r="32" spans="1:11" ht="13.5" customHeight="1" x14ac:dyDescent="0.25">
      <c r="D32" s="50"/>
      <c r="E32" s="50"/>
      <c r="F32" s="51"/>
      <c r="G32" s="41"/>
      <c r="H32" s="41"/>
      <c r="I32" s="49"/>
    </row>
    <row r="33" spans="1:8" ht="37.5" customHeight="1" x14ac:dyDescent="0.25">
      <c r="A33" s="52" t="s">
        <v>35</v>
      </c>
      <c r="B33" s="52"/>
      <c r="C33" s="52"/>
      <c r="D33" s="52"/>
      <c r="E33" s="52"/>
      <c r="F33" s="52"/>
      <c r="G33" s="52"/>
      <c r="H33" s="52"/>
    </row>
    <row r="34" spans="1:8" ht="3.75" customHeight="1" x14ac:dyDescent="0.25">
      <c r="F34" s="53"/>
      <c r="G34" s="54"/>
    </row>
    <row r="35" spans="1:8" s="4" customFormat="1" x14ac:dyDescent="0.25">
      <c r="A35" s="55" t="s">
        <v>36</v>
      </c>
      <c r="B35" s="56"/>
      <c r="C35" s="56"/>
      <c r="F35" s="51"/>
    </row>
    <row r="36" spans="1:8" ht="12" customHeight="1" x14ac:dyDescent="0.25">
      <c r="A36" s="55"/>
      <c r="B36" s="56"/>
      <c r="C36" s="56"/>
      <c r="F36" s="51"/>
      <c r="G36" s="57"/>
    </row>
    <row r="37" spans="1:8" ht="12" customHeight="1" x14ac:dyDescent="0.25">
      <c r="A37" s="55"/>
      <c r="B37" s="56"/>
      <c r="C37" s="56"/>
      <c r="F37" s="51"/>
      <c r="G37" s="57"/>
    </row>
    <row r="38" spans="1:8" ht="12" customHeight="1" x14ac:dyDescent="0.25">
      <c r="A38" s="55"/>
      <c r="B38" s="56"/>
      <c r="C38" s="56"/>
      <c r="F38" s="51"/>
      <c r="G38" s="57"/>
    </row>
    <row r="39" spans="1:8" ht="12" customHeight="1" x14ac:dyDescent="0.25">
      <c r="A39" s="55"/>
      <c r="B39" s="56"/>
      <c r="C39" s="56"/>
      <c r="G39" s="4"/>
    </row>
    <row r="40" spans="1:8" ht="12" customHeight="1" x14ac:dyDescent="0.25">
      <c r="A40" s="58"/>
      <c r="B40" s="59"/>
      <c r="C40" s="59"/>
      <c r="F40" s="49"/>
      <c r="G40" s="4"/>
    </row>
    <row r="41" spans="1:8" ht="12" customHeight="1" x14ac:dyDescent="0.25">
      <c r="A41" s="60" t="s">
        <v>37</v>
      </c>
      <c r="B41" s="60"/>
      <c r="C41" s="60"/>
      <c r="F41" s="49"/>
    </row>
    <row r="42" spans="1:8" x14ac:dyDescent="0.25">
      <c r="A42" s="61" t="s">
        <v>38</v>
      </c>
      <c r="B42" s="61"/>
      <c r="C42" s="61"/>
    </row>
    <row r="43" spans="1:8" s="62" customFormat="1" ht="6" customHeight="1" x14ac:dyDescent="0.25"/>
    <row r="44" spans="1:8" ht="11.25" customHeight="1" x14ac:dyDescent="0.25">
      <c r="A44" s="63" t="s">
        <v>39</v>
      </c>
      <c r="B44" s="63"/>
      <c r="C44" s="63"/>
      <c r="D44" s="63"/>
      <c r="E44" s="63"/>
      <c r="F44" s="63"/>
      <c r="G44" s="63"/>
      <c r="H44" s="63"/>
    </row>
    <row r="45" spans="1:8" ht="11.25" customHeight="1" x14ac:dyDescent="0.25">
      <c r="A45" s="64" t="s">
        <v>40</v>
      </c>
      <c r="B45" s="64"/>
      <c r="C45" s="64"/>
      <c r="D45" s="64"/>
      <c r="E45" s="64"/>
      <c r="F45" s="64"/>
      <c r="G45" s="64"/>
      <c r="H45" s="64"/>
    </row>
    <row r="46" spans="1:8" ht="11.25" customHeight="1" x14ac:dyDescent="0.25">
      <c r="A46" s="23" t="s">
        <v>41</v>
      </c>
      <c r="B46" s="23"/>
      <c r="C46" s="23"/>
      <c r="D46" s="23"/>
      <c r="E46" s="23"/>
      <c r="F46" s="23"/>
      <c r="G46" s="23"/>
      <c r="H46" s="23"/>
    </row>
    <row r="47" spans="1:8" ht="11.25" customHeight="1" x14ac:dyDescent="0.25">
      <c r="A47" s="65" t="s">
        <v>42</v>
      </c>
      <c r="B47" s="65"/>
      <c r="C47" s="65"/>
      <c r="D47" s="65"/>
      <c r="E47" s="65"/>
      <c r="F47" s="65"/>
      <c r="G47" s="65"/>
      <c r="H47" s="65"/>
    </row>
  </sheetData>
  <mergeCells count="11">
    <mergeCell ref="A33:H33"/>
    <mergeCell ref="A41:C41"/>
    <mergeCell ref="A42:C42"/>
    <mergeCell ref="A45:H45"/>
    <mergeCell ref="A47:H47"/>
    <mergeCell ref="A1:H1"/>
    <mergeCell ref="A2:H2"/>
    <mergeCell ref="A3:H3"/>
    <mergeCell ref="A7:H7"/>
    <mergeCell ref="A17:H17"/>
    <mergeCell ref="A26:E26"/>
  </mergeCells>
  <printOptions horizontalCentered="1"/>
  <pageMargins left="0" right="0" top="0.47244094488188981" bottom="0.47244094488188981" header="0.31496062992125984" footer="0.11811023622047245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F001-17A0-466C-AC87-8B6C531844B6}">
  <sheetPr>
    <tabColor rgb="FFFFFF00"/>
  </sheetPr>
  <dimension ref="A1:K42"/>
  <sheetViews>
    <sheetView zoomScaleNormal="100" workbookViewId="0">
      <selection activeCell="F31" sqref="F3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43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5"/>
    </row>
    <row r="13" spans="1:8" ht="18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44</v>
      </c>
      <c r="B14" s="7"/>
      <c r="C14" s="17"/>
      <c r="D14" s="7"/>
      <c r="E14" s="18"/>
      <c r="F14" s="8"/>
      <c r="G14" s="8"/>
      <c r="H14" s="8"/>
    </row>
    <row r="15" spans="1:8" ht="18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1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1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1" s="21" customFormat="1" ht="13.5" customHeight="1" x14ac:dyDescent="0.2">
      <c r="A19" s="30" t="s">
        <v>45</v>
      </c>
      <c r="B19" s="31" t="s">
        <v>45</v>
      </c>
      <c r="C19" s="34" t="s">
        <v>45</v>
      </c>
      <c r="D19" s="34" t="s">
        <v>45</v>
      </c>
      <c r="E19" s="34" t="s">
        <v>45</v>
      </c>
      <c r="F19" s="66" t="s">
        <v>45</v>
      </c>
      <c r="G19" s="34" t="s">
        <v>45</v>
      </c>
      <c r="H19" s="35" t="s">
        <v>45</v>
      </c>
      <c r="J19" s="36"/>
    </row>
    <row r="20" spans="1:11" ht="13.5" customHeight="1" x14ac:dyDescent="0.25">
      <c r="A20" s="37" t="s">
        <v>29</v>
      </c>
      <c r="B20" s="38"/>
      <c r="C20" s="38"/>
      <c r="D20" s="38"/>
      <c r="E20" s="39"/>
      <c r="F20" s="40">
        <f>SUM(F19:F19)</f>
        <v>0</v>
      </c>
      <c r="G20" s="41"/>
      <c r="H20" s="41"/>
    </row>
    <row r="21" spans="1:11" ht="15" customHeight="1" x14ac:dyDescent="0.25">
      <c r="D21" s="42" t="s">
        <v>30</v>
      </c>
      <c r="E21" s="43"/>
      <c r="F21" s="44">
        <v>0</v>
      </c>
      <c r="G21" s="41"/>
      <c r="H21" s="41"/>
    </row>
    <row r="22" spans="1:11" ht="15" customHeight="1" x14ac:dyDescent="0.25">
      <c r="D22" s="45" t="s">
        <v>31</v>
      </c>
      <c r="E22" s="46"/>
      <c r="F22" s="40">
        <v>837.36</v>
      </c>
      <c r="G22" s="41"/>
      <c r="H22" s="41"/>
    </row>
    <row r="23" spans="1:11" ht="15" customHeight="1" x14ac:dyDescent="0.25">
      <c r="D23" s="45" t="s">
        <v>32</v>
      </c>
      <c r="E23" s="46"/>
      <c r="F23" s="40">
        <v>0</v>
      </c>
      <c r="G23" s="41"/>
      <c r="H23" s="41"/>
    </row>
    <row r="24" spans="1:11" ht="15" customHeight="1" x14ac:dyDescent="0.25">
      <c r="D24" s="45" t="s">
        <v>46</v>
      </c>
      <c r="E24" s="46"/>
      <c r="F24" s="40">
        <v>53385.04</v>
      </c>
      <c r="G24" s="41"/>
      <c r="H24" s="41"/>
    </row>
    <row r="25" spans="1:11" ht="15" customHeight="1" x14ac:dyDescent="0.25">
      <c r="D25" s="47" t="s">
        <v>33</v>
      </c>
      <c r="E25" s="48"/>
      <c r="F25" s="40">
        <v>52547.679999999935</v>
      </c>
      <c r="G25" s="41"/>
      <c r="H25" s="41"/>
    </row>
    <row r="26" spans="1:11" ht="15" customHeight="1" x14ac:dyDescent="0.25">
      <c r="D26" s="47" t="s">
        <v>34</v>
      </c>
      <c r="E26" s="48"/>
      <c r="F26" s="40">
        <f>F21+F22+F23-F20+F25-F24</f>
        <v>-6.5483618527650833E-11</v>
      </c>
      <c r="G26" s="41"/>
      <c r="H26" s="41"/>
      <c r="I26" s="49"/>
    </row>
    <row r="27" spans="1:11" ht="13.5" customHeight="1" x14ac:dyDescent="0.25">
      <c r="D27" s="50"/>
      <c r="E27" s="50"/>
      <c r="F27" s="51"/>
      <c r="G27" s="41"/>
      <c r="H27" s="41"/>
      <c r="I27" s="49"/>
    </row>
    <row r="28" spans="1:11" ht="37.5" customHeight="1" x14ac:dyDescent="0.25">
      <c r="A28" s="52" t="s">
        <v>35</v>
      </c>
      <c r="B28" s="52"/>
      <c r="C28" s="52"/>
      <c r="D28" s="52"/>
      <c r="E28" s="52"/>
      <c r="F28" s="52"/>
      <c r="G28" s="52"/>
      <c r="H28" s="52"/>
    </row>
    <row r="29" spans="1:11" ht="3.75" customHeight="1" x14ac:dyDescent="0.25">
      <c r="F29" s="53"/>
      <c r="G29" s="54"/>
    </row>
    <row r="30" spans="1:11" s="4" customFormat="1" x14ac:dyDescent="0.25">
      <c r="A30" s="55" t="s">
        <v>36</v>
      </c>
      <c r="B30" s="56"/>
      <c r="C30" s="56"/>
      <c r="F30" s="51"/>
    </row>
    <row r="31" spans="1:11" ht="12" customHeight="1" x14ac:dyDescent="0.25">
      <c r="A31" s="55"/>
      <c r="B31" s="56"/>
      <c r="C31" s="56"/>
      <c r="F31" s="51"/>
      <c r="G31" s="57"/>
    </row>
    <row r="32" spans="1:11" ht="12" customHeight="1" x14ac:dyDescent="0.25">
      <c r="A32" s="55"/>
      <c r="B32" s="56"/>
      <c r="C32" s="56"/>
      <c r="F32" s="51"/>
      <c r="G32" s="57"/>
    </row>
    <row r="33" spans="1:8" ht="12" customHeight="1" x14ac:dyDescent="0.25">
      <c r="A33" s="55"/>
      <c r="B33" s="56"/>
      <c r="C33" s="56"/>
      <c r="F33" s="51"/>
      <c r="G33" s="57"/>
    </row>
    <row r="34" spans="1:8" ht="12" customHeight="1" x14ac:dyDescent="0.25">
      <c r="A34" s="55"/>
      <c r="B34" s="56"/>
      <c r="C34" s="56"/>
      <c r="G34" s="4"/>
    </row>
    <row r="35" spans="1:8" ht="12" customHeight="1" x14ac:dyDescent="0.25">
      <c r="A35" s="58"/>
      <c r="B35" s="59"/>
      <c r="C35" s="59"/>
      <c r="F35" s="49"/>
      <c r="G35" s="4"/>
    </row>
    <row r="36" spans="1:8" ht="12" customHeight="1" x14ac:dyDescent="0.25">
      <c r="A36" s="60" t="s">
        <v>37</v>
      </c>
      <c r="B36" s="60"/>
      <c r="C36" s="60"/>
      <c r="F36" s="49"/>
    </row>
    <row r="37" spans="1:8" x14ac:dyDescent="0.25">
      <c r="A37" s="61" t="s">
        <v>38</v>
      </c>
      <c r="B37" s="61"/>
      <c r="C37" s="61"/>
    </row>
    <row r="38" spans="1:8" s="62" customFormat="1" ht="6" customHeight="1" x14ac:dyDescent="0.25"/>
    <row r="39" spans="1:8" ht="11.25" customHeight="1" x14ac:dyDescent="0.25">
      <c r="A39" s="63" t="s">
        <v>39</v>
      </c>
      <c r="B39" s="63"/>
      <c r="C39" s="63"/>
      <c r="D39" s="63"/>
      <c r="E39" s="63"/>
      <c r="F39" s="63"/>
      <c r="G39" s="63"/>
      <c r="H39" s="63"/>
    </row>
    <row r="40" spans="1:8" ht="11.25" customHeight="1" x14ac:dyDescent="0.25">
      <c r="A40" s="64" t="s">
        <v>40</v>
      </c>
      <c r="B40" s="64"/>
      <c r="C40" s="64"/>
      <c r="D40" s="64"/>
      <c r="E40" s="64"/>
      <c r="F40" s="64"/>
      <c r="G40" s="64"/>
      <c r="H40" s="64"/>
    </row>
    <row r="41" spans="1:8" ht="11.25" customHeight="1" x14ac:dyDescent="0.25">
      <c r="A41" s="23" t="s">
        <v>41</v>
      </c>
      <c r="B41" s="23"/>
      <c r="C41" s="23"/>
      <c r="D41" s="23"/>
      <c r="E41" s="23"/>
      <c r="F41" s="23"/>
      <c r="G41" s="23"/>
      <c r="H41" s="23"/>
    </row>
    <row r="42" spans="1:8" ht="11.25" customHeight="1" x14ac:dyDescent="0.25">
      <c r="A42" s="65" t="s">
        <v>42</v>
      </c>
      <c r="B42" s="65"/>
      <c r="C42" s="65"/>
      <c r="D42" s="65"/>
      <c r="E42" s="65"/>
      <c r="F42" s="65"/>
      <c r="G42" s="65"/>
      <c r="H42" s="65"/>
    </row>
  </sheetData>
  <mergeCells count="11">
    <mergeCell ref="A28:H28"/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0:E20"/>
  </mergeCells>
  <printOptions horizontalCentered="1"/>
  <pageMargins left="0" right="0" top="0.47244094488188981" bottom="0.47244094488188981" header="0.31496062992125984" footer="0.11811023622047245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783C2C-A423-4614-817A-EA32B568C58B}"/>
</file>

<file path=customXml/itemProps2.xml><?xml version="1.0" encoding="utf-8"?>
<ds:datastoreItem xmlns:ds="http://schemas.openxmlformats.org/officeDocument/2006/customXml" ds:itemID="{67E4E1E2-9534-4D04-BB50-4937D44ABE41}"/>
</file>

<file path=customXml/itemProps3.xml><?xml version="1.0" encoding="utf-8"?>
<ds:datastoreItem xmlns:ds="http://schemas.openxmlformats.org/officeDocument/2006/customXml" ds:itemID="{5FBBF829-ACCE-4B45-BC70-764D1FDEC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GGCON 2024</vt:lpstr>
      <vt:lpstr>Anexo GGCON 2025</vt:lpstr>
      <vt:lpstr>'Anexo GGCON 2024'!Area_de_impressao</vt:lpstr>
      <vt:lpstr>'Anexo GGCON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2025-04-16T14:50:18Z</dcterms:created>
  <dcterms:modified xsi:type="dcterms:W3CDTF">2025-04-16T14:51:23Z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